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195" windowWidth="14520" windowHeight="13230"/>
  </bookViews>
  <sheets>
    <sheet name="2024-202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I11к4">'[1]частн 3 кв.'!$AI$10</definedName>
    <definedName name="T6р3">#REF!</definedName>
    <definedName name="ав">#REF!</definedName>
    <definedName name="ап">#REF!</definedName>
    <definedName name="апро">#REF!</definedName>
    <definedName name="б">#REF!</definedName>
    <definedName name="бь">#REF!</definedName>
    <definedName name="в">#REF!</definedName>
    <definedName name="ва">#REF!</definedName>
    <definedName name="вапро">#REF!</definedName>
    <definedName name="вапрр">#REF!</definedName>
    <definedName name="Вн.темп">[2]договор!$C$9</definedName>
    <definedName name="Вн.темп.">#REF!</definedName>
    <definedName name="Вн.темп.32">#REF!</definedName>
    <definedName name="Вн.темп1">[2]договор!$C$9</definedName>
    <definedName name="Вн.темп10">#REF!</definedName>
    <definedName name="Вн.темп11">#REF!</definedName>
    <definedName name="ВН.темп12">#REF!</definedName>
    <definedName name="Вн.темп13">#REF!</definedName>
    <definedName name="Вн.темп14">#REF!</definedName>
    <definedName name="Вн.темп15">#REF!</definedName>
    <definedName name="Вн.темп16">#REF!</definedName>
    <definedName name="Вн.темп17">#REF!</definedName>
    <definedName name="Вн.темп18">#REF!</definedName>
    <definedName name="Вн.темп19">#REF!</definedName>
    <definedName name="Вн.темп2">[2]договор!$C$10</definedName>
    <definedName name="Вн.темп20">#REF!</definedName>
    <definedName name="Вн.темп21">#REF!</definedName>
    <definedName name="Вн.темп22">#REF!</definedName>
    <definedName name="Вн.темп23">#REF!</definedName>
    <definedName name="Вн.темп24">#REF!</definedName>
    <definedName name="Вн.темп25">#REF!</definedName>
    <definedName name="Вн.темп26">#REF!</definedName>
    <definedName name="Вн.темп27">#REF!</definedName>
    <definedName name="Вн.темп28">#REF!</definedName>
    <definedName name="Вн.темп29">#REF!</definedName>
    <definedName name="Вн.темп3">[2]договор!$C$11</definedName>
    <definedName name="Вн.темп30">#REF!</definedName>
    <definedName name="Вн.темп31">#REF!</definedName>
    <definedName name="Вн.темп32">#REF!</definedName>
    <definedName name="Вн.темп33">#REF!</definedName>
    <definedName name="Вн.темп34">#REF!</definedName>
    <definedName name="Вн.темп4">[2]договор!$C$12</definedName>
    <definedName name="Вн.темп5">[2]договор!$C$13</definedName>
    <definedName name="Вн.темп6">[2]договор!$C$14</definedName>
    <definedName name="Вн.темп7">[2]договор!$C$15</definedName>
    <definedName name="Вн.темп8">[2]договор!$C$16</definedName>
    <definedName name="Вн.темп9">[2]договор!$C$17</definedName>
    <definedName name="Внутр">#REF!</definedName>
    <definedName name="вы">#REF!</definedName>
    <definedName name="г">#REF!</definedName>
    <definedName name="гш">#REF!</definedName>
    <definedName name="д">#REF!</definedName>
    <definedName name="дкурае">'[3]договор (3)'!$F$48</definedName>
    <definedName name="дл">#REF!</definedName>
    <definedName name="дл1">[2]договор!$B$67</definedName>
    <definedName name="дл10">#REF!</definedName>
    <definedName name="дл11">#REF!</definedName>
    <definedName name="дл2">[2]договор!$B$68</definedName>
    <definedName name="дл25">#REF!</definedName>
    <definedName name="дл3">#REF!</definedName>
    <definedName name="дл4">#REF!</definedName>
    <definedName name="дл5">#REF!</definedName>
    <definedName name="дл6">#REF!</definedName>
    <definedName name="дл7">#REF!</definedName>
    <definedName name="дл8">#REF!</definedName>
    <definedName name="дл9">#REF!</definedName>
    <definedName name="длин3">#REF!</definedName>
    <definedName name="Длина1">[2]договор!$B$26</definedName>
    <definedName name="длина10">#REF!</definedName>
    <definedName name="длина12">#REF!</definedName>
    <definedName name="Длина2">[2]договор!$B$27</definedName>
    <definedName name="длина3">#REF!</definedName>
    <definedName name="длина3а">#REF!</definedName>
    <definedName name="длина4">#REF!</definedName>
    <definedName name="длина5">#REF!</definedName>
    <definedName name="длина6">#REF!</definedName>
    <definedName name="длина7">#REF!</definedName>
    <definedName name="длина8">#REF!</definedName>
    <definedName name="длина9">#REF!</definedName>
    <definedName name="е">#REF!</definedName>
    <definedName name="ек">#REF!</definedName>
    <definedName name="ен">#REF!</definedName>
    <definedName name="ж">#REF!</definedName>
    <definedName name="жз">#REF!</definedName>
    <definedName name="з">#REF!</definedName>
    <definedName name="и">#REF!</definedName>
    <definedName name="й">#REF!</definedName>
    <definedName name="им">#REF!</definedName>
    <definedName name="йц">#REF!</definedName>
    <definedName name="к">#REF!</definedName>
    <definedName name="к.1">[4]апрель!$H$5</definedName>
    <definedName name="к.3">[4]апрель!$M$5</definedName>
    <definedName name="К1">[2]договор!$D$9</definedName>
    <definedName name="к10">#REF!</definedName>
    <definedName name="к100">'[3]договор (3)'!$B$95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[2]договор!$D$10</definedName>
    <definedName name="к20">#REF!</definedName>
    <definedName name="к21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3">[2]договор!$D$11</definedName>
    <definedName name="к30">#REF!</definedName>
    <definedName name="к31">#REF!</definedName>
    <definedName name="к32">#REF!</definedName>
    <definedName name="к34">#REF!</definedName>
    <definedName name="К4">[2]договор!$D$12</definedName>
    <definedName name="К5">[2]договор!$D$13</definedName>
    <definedName name="К6">[2]договор!$D$14</definedName>
    <definedName name="К7">[2]договор!$D$15</definedName>
    <definedName name="к8">[2]договор!$D$16</definedName>
    <definedName name="к9">[2]договор!$D$17</definedName>
    <definedName name="ко1">[2]договор!$D$67</definedName>
    <definedName name="ко10">#REF!</definedName>
    <definedName name="ко11">#REF!</definedName>
    <definedName name="ко2">[2]договор!$D$68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9">#REF!</definedName>
    <definedName name="КОЛ1">#REF!</definedName>
    <definedName name="количество1">[2]договор!$B$53</definedName>
    <definedName name="количество10">[2]договор!$B$62</definedName>
    <definedName name="количество11">#REF!</definedName>
    <definedName name="количество12">#REF!</definedName>
    <definedName name="количество13">#REF!</definedName>
    <definedName name="количество14">#REF!</definedName>
    <definedName name="количество15">#REF!</definedName>
    <definedName name="количество16">#REF!</definedName>
    <definedName name="количество17">#REF!</definedName>
    <definedName name="количество18">#REF!</definedName>
    <definedName name="количество19">#REF!</definedName>
    <definedName name="количество2">[2]договор!$B$54</definedName>
    <definedName name="количество20">#REF!</definedName>
    <definedName name="количество21">#REF!</definedName>
    <definedName name="количество22">#REF!</definedName>
    <definedName name="количество23">#REF!</definedName>
    <definedName name="количество24">#REF!</definedName>
    <definedName name="количество25">#REF!</definedName>
    <definedName name="количество26">#REF!</definedName>
    <definedName name="количество27">#REF!</definedName>
    <definedName name="количество28">#REF!</definedName>
    <definedName name="количество3">[2]договор!$B$55</definedName>
    <definedName name="количество4">[2]договор!$B$56</definedName>
    <definedName name="количество5">[2]договор!$B$57</definedName>
    <definedName name="количество6">[2]договор!$B$58</definedName>
    <definedName name="количество7">[2]договор!$B$59</definedName>
    <definedName name="количество8">[2]договор!$B$60</definedName>
    <definedName name="количество9">[2]договор!$B$61</definedName>
    <definedName name="количествооооооо4">#REF!</definedName>
    <definedName name="КОЭ1">#REF!</definedName>
    <definedName name="коэ3">#REF!</definedName>
    <definedName name="коэф.10">#REF!</definedName>
    <definedName name="коэф.11">#REF!</definedName>
    <definedName name="коэф.2">[2]договор!$D$27</definedName>
    <definedName name="коэф.3">#REF!</definedName>
    <definedName name="коэф.4">#REF!</definedName>
    <definedName name="коэф.5">#REF!</definedName>
    <definedName name="коэф.6">#REF!</definedName>
    <definedName name="коэф.7">#REF!</definedName>
    <definedName name="коэф.8">#REF!</definedName>
    <definedName name="коэф.9">#REF!</definedName>
    <definedName name="коэф1">[2]договор!$D$26</definedName>
    <definedName name="коэф2">#REF!</definedName>
    <definedName name="коэф3">#REF!</definedName>
    <definedName name="коэф4">#REF!</definedName>
    <definedName name="коэфф.">#REF!</definedName>
    <definedName name="Коэфф.1">'[5]част 2кв'!$AA$10</definedName>
    <definedName name="коэфф.2">[1]частн4кв!$AP$11</definedName>
    <definedName name="коэфф.3">#REF!</definedName>
    <definedName name="коэфф.4">#REF!</definedName>
    <definedName name="коэфф25">#REF!</definedName>
    <definedName name="коэфф3">#REF!</definedName>
    <definedName name="коэффиц1">[2]договор!$D$53</definedName>
    <definedName name="коэффиц10">[2]договор!$D$62</definedName>
    <definedName name="коэффиц11">#REF!</definedName>
    <definedName name="коэффиц12">#REF!</definedName>
    <definedName name="коэффиц13">#REF!</definedName>
    <definedName name="коэффиц14">#REF!</definedName>
    <definedName name="коэффиц15">#REF!</definedName>
    <definedName name="коэффиц16">#REF!</definedName>
    <definedName name="коэффиц17">#REF!</definedName>
    <definedName name="коэффиц18">#REF!</definedName>
    <definedName name="коэффиц19">#REF!</definedName>
    <definedName name="коэффиц2">[2]договор!$D$54</definedName>
    <definedName name="коэффиц20">#REF!</definedName>
    <definedName name="коэффиц21">#REF!</definedName>
    <definedName name="коэффиц22">#REF!</definedName>
    <definedName name="коэффиц23">#REF!</definedName>
    <definedName name="коэффиц24">#REF!</definedName>
    <definedName name="коэффиц25">#REF!</definedName>
    <definedName name="коэффиц26">#REF!</definedName>
    <definedName name="коэффиц27">#REF!</definedName>
    <definedName name="коэффиц28">#REF!</definedName>
    <definedName name="коэффиц3">[2]договор!$D$55</definedName>
    <definedName name="коэффиц4">[2]договор!$D$56</definedName>
    <definedName name="коэффиц5">[2]договор!$D$57</definedName>
    <definedName name="коэффиц6">[2]договор!$D$58</definedName>
    <definedName name="коэффиц7">[2]договор!$D$59</definedName>
    <definedName name="коэффиц8">[2]договор!$D$60</definedName>
    <definedName name="коэффиц9">[2]договор!$D$61</definedName>
    <definedName name="кт">#REF!</definedName>
    <definedName name="ку">#REF!</definedName>
    <definedName name="л">#REF!</definedName>
    <definedName name="лд">#REF!</definedName>
    <definedName name="ЛИТР1">#REF!</definedName>
    <definedName name="ло">#REF!</definedName>
    <definedName name="м">#REF!</definedName>
    <definedName name="ми">#REF!</definedName>
    <definedName name="мипро">#REF!</definedName>
    <definedName name="мит">#REF!</definedName>
    <definedName name="н">#REF!</definedName>
    <definedName name="наг.10">#REF!</definedName>
    <definedName name="наг.11">#REF!</definedName>
    <definedName name="наг.3">#REF!</definedName>
    <definedName name="наг.4">#REF!</definedName>
    <definedName name="наг.5">#REF!</definedName>
    <definedName name="наг.6">#REF!</definedName>
    <definedName name="наг.7">#REF!</definedName>
    <definedName name="наг.8">#REF!</definedName>
    <definedName name="наг.9">#REF!</definedName>
    <definedName name="наг1">#REF!</definedName>
    <definedName name="наг2">#REF!</definedName>
    <definedName name="наг3">#REF!</definedName>
    <definedName name="наг4">#REF!</definedName>
    <definedName name="наг5">#REF!</definedName>
    <definedName name="наг6">#REF!</definedName>
    <definedName name="НАГРУЗКА1">[2]договор!$F$53</definedName>
    <definedName name="НАГРУЗКА10">[2]договор!$F$62</definedName>
    <definedName name="нагрузка11">#REF!</definedName>
    <definedName name="нагрузка12">#REF!</definedName>
    <definedName name="нагрузка13">#REF!</definedName>
    <definedName name="нагрузка14">#REF!</definedName>
    <definedName name="нагрузка15">#REF!</definedName>
    <definedName name="нагрузка16">#REF!</definedName>
    <definedName name="нагрузка17">#REF!</definedName>
    <definedName name="нагрузка18">#REF!</definedName>
    <definedName name="нагрузка19">#REF!</definedName>
    <definedName name="НАГРУЗКА2">[2]договор!$F$54</definedName>
    <definedName name="нагрузка20">#REF!</definedName>
    <definedName name="нагрузка21">#REF!</definedName>
    <definedName name="нагрузка22">#REF!</definedName>
    <definedName name="нагрузка23">#REF!</definedName>
    <definedName name="нагрузка24">#REF!</definedName>
    <definedName name="нагрузка25">#REF!</definedName>
    <definedName name="нагрузка26">#REF!</definedName>
    <definedName name="нагрузка27">#REF!</definedName>
    <definedName name="нагрузка28">#REF!</definedName>
    <definedName name="нагрузка29">'[6]РЭУ-7'!$F$107</definedName>
    <definedName name="НАГРУЗКА3">[2]договор!$F$55</definedName>
    <definedName name="НАГРУЗКА4">[2]договор!$F$56</definedName>
    <definedName name="НАГРУЗКА5">[2]договор!$F$57</definedName>
    <definedName name="НАГРУЗКА6">[2]договор!$F$58</definedName>
    <definedName name="НАГРУЗКА7">[2]договор!$F$59</definedName>
    <definedName name="НАГРУЗКА8">[2]договор!$F$60</definedName>
    <definedName name="НАГРУЗКА9">[2]договор!$F$61</definedName>
    <definedName name="нг">#REF!</definedName>
    <definedName name="не">#REF!</definedName>
    <definedName name="НО1">[2]договор!$E$67</definedName>
    <definedName name="но10">#REF!</definedName>
    <definedName name="но11">#REF!</definedName>
    <definedName name="НО2">[2]договор!$E$68</definedName>
    <definedName name="но3">#REF!</definedName>
    <definedName name="но4">#REF!</definedName>
    <definedName name="но5">#REF!</definedName>
    <definedName name="но6">#REF!</definedName>
    <definedName name="но7">#REF!</definedName>
    <definedName name="но8">#REF!</definedName>
    <definedName name="но9">#REF!</definedName>
    <definedName name="нор1">[2]договор!$C$53</definedName>
    <definedName name="нор10">[2]договор!$C$62</definedName>
    <definedName name="нор11">#REF!</definedName>
    <definedName name="нор12">#REF!</definedName>
    <definedName name="нор13">#REF!</definedName>
    <definedName name="нор14">#REF!</definedName>
    <definedName name="нор15">#REF!</definedName>
    <definedName name="нор16">#REF!</definedName>
    <definedName name="нор17">#REF!</definedName>
    <definedName name="нор18">#REF!</definedName>
    <definedName name="нор19">#REF!</definedName>
    <definedName name="нор2">[2]договор!$C$54</definedName>
    <definedName name="нор20">#REF!</definedName>
    <definedName name="нор21">#REF!</definedName>
    <definedName name="нор22">#REF!</definedName>
    <definedName name="нор23">#REF!</definedName>
    <definedName name="нор24">#REF!</definedName>
    <definedName name="нор25">#REF!</definedName>
    <definedName name="нор26">#REF!</definedName>
    <definedName name="нор27">#REF!</definedName>
    <definedName name="нор28">#REF!</definedName>
    <definedName name="нор3">[2]договор!$C$55</definedName>
    <definedName name="нор4">[2]договор!$C$56</definedName>
    <definedName name="нор5">[2]договор!$C$57</definedName>
    <definedName name="нор6">[2]договор!$C$58</definedName>
    <definedName name="нор7">[2]договор!$C$59</definedName>
    <definedName name="нор8">[2]договор!$C$60</definedName>
    <definedName name="нор9">[2]договор!$C$61</definedName>
    <definedName name="НОРМА1">#REF!</definedName>
    <definedName name="нормы">[2]договор!$E$26</definedName>
    <definedName name="нормы10">#REF!</definedName>
    <definedName name="нормы11">#REF!</definedName>
    <definedName name="нормы2">[2]договор!$E$27</definedName>
    <definedName name="нормы3">#REF!</definedName>
    <definedName name="нормы3а">#REF!</definedName>
    <definedName name="нормы4">#REF!</definedName>
    <definedName name="нормы5">#REF!</definedName>
    <definedName name="нормы6">#REF!</definedName>
    <definedName name="нормы7">#REF!</definedName>
    <definedName name="нормы8">#REF!</definedName>
    <definedName name="нормы9">#REF!</definedName>
    <definedName name="нот3">[2]договор!$C$55</definedName>
    <definedName name="о">#REF!</definedName>
    <definedName name="обем5">[2]договор!$B$13</definedName>
    <definedName name="Обем6">[2]договор!$B$14</definedName>
    <definedName name="Обем7">[2]договор!$B$15</definedName>
    <definedName name="Обем8">[2]договор!$B$16</definedName>
    <definedName name="Обем9">[2]договор!$B$17</definedName>
    <definedName name="Объём1">#REF!</definedName>
    <definedName name="Объем10">#REF!</definedName>
    <definedName name="объем11">#REF!</definedName>
    <definedName name="объем12">#REF!</definedName>
    <definedName name="объем13">#REF!</definedName>
    <definedName name="объем14">#REF!</definedName>
    <definedName name="объем15">#REF!</definedName>
    <definedName name="объем16">#REF!</definedName>
    <definedName name="объем17">#REF!</definedName>
    <definedName name="объем18">#REF!</definedName>
    <definedName name="объем19">#REF!</definedName>
    <definedName name="объем20">#REF!</definedName>
    <definedName name="объем21">#REF!</definedName>
    <definedName name="объем22">#REF!</definedName>
    <definedName name="объем23">#REF!</definedName>
    <definedName name="объем24">#REF!</definedName>
    <definedName name="объем25">#REF!</definedName>
    <definedName name="объем26">#REF!</definedName>
    <definedName name="объем27">#REF!</definedName>
    <definedName name="объем28">#REF!</definedName>
    <definedName name="объем29">#REF!</definedName>
    <definedName name="Объем3">[2]договор!$B$11</definedName>
    <definedName name="объем30">#REF!</definedName>
    <definedName name="объем31">#REF!</definedName>
    <definedName name="объем32">#REF!</definedName>
    <definedName name="объем33">#REF!</definedName>
    <definedName name="объем34">#REF!</definedName>
    <definedName name="Объем4">[2]договор!$B$12</definedName>
    <definedName name="обьем1">#REF!</definedName>
    <definedName name="ол">#REF!</definedName>
    <definedName name="ор">#REF!</definedName>
    <definedName name="от29">'[7]договор (3)'!$E$37</definedName>
    <definedName name="отопит.12">'[8]РЭУ 7население'!$E$22</definedName>
    <definedName name="Отопит1">[2]договор!$E$9</definedName>
    <definedName name="отопит10">#REF!</definedName>
    <definedName name="отопит11">#REF!</definedName>
    <definedName name="отопит12">#REF!</definedName>
    <definedName name="отопит13">#REF!</definedName>
    <definedName name="отопит14">#REF!</definedName>
    <definedName name="отопит15">#REF!</definedName>
    <definedName name="отопит16">#REF!</definedName>
    <definedName name="отопит17">#REF!</definedName>
    <definedName name="отопит18">#REF!</definedName>
    <definedName name="отопит19">#REF!</definedName>
    <definedName name="Отопит2">[2]договор!$E$10</definedName>
    <definedName name="отопит20">#REF!</definedName>
    <definedName name="отопит21">#REF!</definedName>
    <definedName name="отопит22">#REF!</definedName>
    <definedName name="отопит23">#REF!</definedName>
    <definedName name="отопит24">#REF!</definedName>
    <definedName name="отопит25">#REF!</definedName>
    <definedName name="отопит26">#REF!</definedName>
    <definedName name="отопит27">#REF!</definedName>
    <definedName name="отопит28">#REF!</definedName>
    <definedName name="отопит29">#REF!</definedName>
    <definedName name="Отопит3">[2]договор!$E$11</definedName>
    <definedName name="отопит30">#REF!</definedName>
    <definedName name="отопит31">#REF!</definedName>
    <definedName name="отопит32">#REF!</definedName>
    <definedName name="отопит33">#REF!</definedName>
    <definedName name="отопит34">#REF!</definedName>
    <definedName name="Отопит4">[2]договор!$E$12</definedName>
    <definedName name="Отопит5">[2]договор!$E$13</definedName>
    <definedName name="Отопит6">[2]договор!$E$14</definedName>
    <definedName name="Отопит7">[2]договор!$E$15</definedName>
    <definedName name="Отопит8">[2]договор!$E$16</definedName>
    <definedName name="Отопит9">[2]договор!$E$17</definedName>
    <definedName name="отопителная">#REF!</definedName>
    <definedName name="отопительная29">#REF!</definedName>
    <definedName name="Оъем2">[2]договор!$B$10</definedName>
    <definedName name="п">#REF!</definedName>
    <definedName name="па">#REF!</definedName>
    <definedName name="пав">#REF!</definedName>
    <definedName name="пл">#REF!</definedName>
    <definedName name="площадь">#REF!</definedName>
    <definedName name="пр">#REF!</definedName>
    <definedName name="про">#REF!</definedName>
    <definedName name="р">#REF!</definedName>
    <definedName name="рп">#REF!</definedName>
    <definedName name="с">#REF!</definedName>
    <definedName name="см">#REF!</definedName>
    <definedName name="сч">#REF!</definedName>
    <definedName name="т">#REF!</definedName>
    <definedName name="т1">[2]договор!$E$53</definedName>
    <definedName name="т10">[2]договор!$E$62</definedName>
    <definedName name="т11">#REF!</definedName>
    <definedName name="т12">#REF!</definedName>
    <definedName name="т13">#REF!</definedName>
    <definedName name="т14">#REF!</definedName>
    <definedName name="т15">#REF!</definedName>
    <definedName name="т16">#REF!</definedName>
    <definedName name="т17">#REF!</definedName>
    <definedName name="т18">#REF!</definedName>
    <definedName name="т19">#REF!</definedName>
    <definedName name="т2">[2]договор!$E$54</definedName>
    <definedName name="т20">#REF!</definedName>
    <definedName name="т21">#REF!</definedName>
    <definedName name="т22">#REF!</definedName>
    <definedName name="т23">#REF!</definedName>
    <definedName name="т24">#REF!</definedName>
    <definedName name="т25">#REF!</definedName>
    <definedName name="т26">#REF!</definedName>
    <definedName name="т27">#REF!</definedName>
    <definedName name="т28">#REF!</definedName>
    <definedName name="т3">[2]договор!$E$55</definedName>
    <definedName name="т4">[2]договор!$E$56</definedName>
    <definedName name="т5">[2]договор!$E$57</definedName>
    <definedName name="т6">[2]договор!$E$58</definedName>
    <definedName name="т7">[2]договор!$E$59</definedName>
    <definedName name="т8">[2]договор!$E$60</definedName>
    <definedName name="т9">[2]договор!$E$61</definedName>
    <definedName name="тар">'[9]соглашение о дополн.'!$S$90</definedName>
    <definedName name="тар.">'[10]соглашен.о изм с водораз'!$S$109</definedName>
    <definedName name="тар2">#REF!</definedName>
    <definedName name="тар3">#REF!</definedName>
    <definedName name="тариф">#REF!</definedName>
    <definedName name="ти">#REF!</definedName>
    <definedName name="ть">#REF!</definedName>
    <definedName name="тьбт">#REF!</definedName>
    <definedName name="у">#REF!</definedName>
    <definedName name="уц">#REF!</definedName>
    <definedName name="ф">#REF!</definedName>
    <definedName name="ф3">'[3]договор (3)'!$B$96</definedName>
    <definedName name="фы">#REF!</definedName>
    <definedName name="фыв">#REF!</definedName>
    <definedName name="фыва">#REF!</definedName>
    <definedName name="х">#REF!</definedName>
    <definedName name="ц">#REF!</definedName>
    <definedName name="цу">#REF!</definedName>
    <definedName name="ч">#REF!</definedName>
    <definedName name="час">'[6]РЭУ-7'!$S$77</definedName>
    <definedName name="ш">#REF!</definedName>
    <definedName name="шг">#REF!</definedName>
    <definedName name="шгн">#REF!</definedName>
    <definedName name="шщ">#REF!</definedName>
    <definedName name="щ">#REF!</definedName>
    <definedName name="щз">#REF!</definedName>
    <definedName name="щш">#REF!</definedName>
    <definedName name="ы">#REF!</definedName>
    <definedName name="ыф">#REF!</definedName>
    <definedName name="ь">#REF!</definedName>
    <definedName name="ьб">#REF!</definedName>
    <definedName name="ьт">#REF!</definedName>
    <definedName name="э">#REF!</definedName>
    <definedName name="эж">#REF!</definedName>
    <definedName name="ю">#REF!</definedName>
    <definedName name="юб">#REF!</definedName>
    <definedName name="я">#REF!</definedName>
    <definedName name="яфыва">#REF!</definedName>
    <definedName name="яч">#REF!</definedName>
    <definedName name="ячс">#REF!</definedName>
  </definedNames>
  <calcPr calcId="125725"/>
</workbook>
</file>

<file path=xl/calcChain.xml><?xml version="1.0" encoding="utf-8"?>
<calcChain xmlns="http://schemas.openxmlformats.org/spreadsheetml/2006/main">
  <c r="B23" i="2"/>
  <c r="F23" l="1"/>
  <c r="F25" s="1"/>
  <c r="E23"/>
  <c r="E25" s="1"/>
  <c r="D23"/>
  <c r="D25" s="1"/>
  <c r="C23"/>
  <c r="C25" s="1"/>
  <c r="B25"/>
  <c r="F33"/>
  <c r="F35" s="1"/>
  <c r="E33"/>
  <c r="E35" s="1"/>
  <c r="D33"/>
  <c r="D35" s="1"/>
  <c r="C33"/>
  <c r="C35" s="1"/>
  <c r="B33"/>
  <c r="B35" s="1"/>
  <c r="F43"/>
  <c r="F45" s="1"/>
  <c r="E43"/>
  <c r="E45" s="1"/>
  <c r="D43"/>
  <c r="D45" s="1"/>
  <c r="C43"/>
  <c r="C45" s="1"/>
  <c r="B43"/>
  <c r="B45" s="1"/>
  <c r="B12"/>
  <c r="B14" s="1"/>
  <c r="C12"/>
  <c r="C14" s="1"/>
  <c r="E12"/>
  <c r="F12"/>
  <c r="D12"/>
  <c r="E14" l="1"/>
  <c r="F14"/>
  <c r="D14"/>
</calcChain>
</file>

<file path=xl/sharedStrings.xml><?xml version="1.0" encoding="utf-8"?>
<sst xmlns="http://schemas.openxmlformats.org/spreadsheetml/2006/main" count="43" uniqueCount="16">
  <si>
    <t>О долгосрочных параметрах регулирования (если это предусмотрено выбранным методом регулирования).</t>
  </si>
  <si>
    <t>Наименование показателя, МР</t>
  </si>
  <si>
    <t>Алеутский МР</t>
  </si>
  <si>
    <t>Операционные (подконтрольные) расходы</t>
  </si>
  <si>
    <t>Неподконтрольные расходы</t>
  </si>
  <si>
    <t>Расходы на приобретение (производство) энергетических ресурсов, холодной воды и теплоносителя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</si>
  <si>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</si>
  <si>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ИТОГО необходимая валовая выручка</t>
  </si>
  <si>
    <t>в том числе на производство тепловой энергии</t>
  </si>
  <si>
    <t>Пенжинский МР</t>
  </si>
  <si>
    <t>Тигильский МР</t>
  </si>
  <si>
    <t>Мильковский МР</t>
  </si>
  <si>
    <t>Прибыль (предпринимательская)</t>
  </si>
  <si>
    <t>Прибыль (нормативная)</t>
  </si>
  <si>
    <t>Расходы на производство теплоносителя (ГВС)</t>
  </si>
  <si>
    <t>Не учтенная сумма экономически обоснованных расходов (доходов),учет которых должен быть предусмотрен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</si>
</sst>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_);_(* \(#,##0\);_(* &quot;-&quot;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</cellXfs>
  <cellStyles count="12">
    <cellStyle name="Excel Built-in Normal" xfId="1"/>
    <cellStyle name="Гиперссылка 2" xfId="2"/>
    <cellStyle name="Обычный" xfId="0" builtinId="0"/>
    <cellStyle name="Обычный 2" xfId="3"/>
    <cellStyle name="Обычный 2 2" xfId="4"/>
    <cellStyle name="Обычный 3" xfId="5"/>
    <cellStyle name="Обычный 3 2" xfId="6"/>
    <cellStyle name="Обычный 3 3" xfId="7"/>
    <cellStyle name="Обычный 4" xfId="8"/>
    <cellStyle name="Процентный 2" xfId="9"/>
    <cellStyle name="Финансовый [0] 2" xfId="10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76;&#1086;&#1075;&#1086;&#1074;&#1086;&#1088;&#1072;\-&#1043;&#1077;&#1086;&#1083;&#1086;&#1075;%20&#1095;&#1072;&#1089;&#1090;&#1085;&#1080;&#1082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60;&#1086;&#1088;&#1084;&#1099;%20&#1076;&#1086;&#1075;&#1086;&#1074;&#1086;&#1088;&#1086;&#1074;,&#1089;&#1086;&#1075;&#1083;&#1072;&#1096;&#1077;&#1085;&#1080;&#1081;\&#1054;&#1051;&#1071;\&#1101;&#1083;&#1077;&#1082;&#1090;&#1088;&#1086;&#1073;&#1099;&#1090;&#1086;&#1074;&#1072;&#1103;%20&#1076;&#1086;&#1075;&#1086;&#1074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60;&#1086;&#1088;&#1084;&#1099;%20&#1076;&#1086;&#1075;&#1086;&#1074;&#1086;&#1088;&#1086;&#1074;,&#1089;&#1086;&#1075;&#1083;&#1072;&#1096;&#1077;&#1085;&#1080;&#1081;\&#1054;&#1051;&#1071;\&#1062;&#1090;&#1087;%20&#1076;&#1072;&#1095;&#1085;&#1072;&#1103;%20&#1076;&#1086;&#1075;&#1086;&#1074;&#1086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88;&#1077;&#1072;&#1083;&#1080;&#1079;&#1072;&#1094;&#1080;&#1103;%202000&#1075;\&#1074;&#1077;&#1088;&#1072;\&#1073;&#1086;&#1083;&#1074;&#1072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88;&#1077;&#1072;&#1083;&#1080;&#1079;&#1072;&#1094;&#1080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76;&#1086;&#1075;&#1086;&#1074;&#1086;&#1088;&#1072;\&#1074;&#1077;&#1088;&#1072;\&#1074;&#1077;&#1088;&#1072;\&#1057;&#1077;&#1088;&#1086;&#1075;&#1083;&#1072;&#1079;&#1082;&#1072;%20&#1088;&#1077;&#1072;&#1083;&#1080;&#1079;&#1072;&#1094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76;&#1086;&#1075;&#1086;&#1074;&#1086;&#1088;%20&#1089;%20&#1056;&#1069;&#10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55;&#1058;&#1054;%20&#1043;&#1072;&#1083;&#1080;&#1085;&#1072;%20&#1042;&#1083;\&#1088;&#1077;&#1072;&#1083;&#1080;&#1079;&#1072;&#1094;&#1080;&#1103;%202001&#1075;\&#1088;&#1077;&#1072;&#1083;&#1080;&#1079;&#1072;&#1094;&#1080;&#1103;%202000&#1075;\&#1074;&#1077;&#1088;&#1072;\&#1073;&#1086;&#1083;&#1074;&#1072;&#1085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50;&#1085;&#1080;&#1075;&#1072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89;&#1086;&#1075;&#1083;&#1072;&#1096;&#1077;&#1085;&#1080;&#1077;%20&#1076;&#1086;&#1087;&#1086;&#1083;&#108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н 3 кв. (3)"/>
      <sheetName val="свод частнк"/>
      <sheetName val="частн4кв"/>
      <sheetName val="частн 3 кв. (2)"/>
      <sheetName val="частн 3 кв."/>
      <sheetName val="част 2кв"/>
      <sheetName val="частн 1кв. 2000г."/>
    </sheetNames>
    <sheetDataSet>
      <sheetData sheetId="0"/>
      <sheetData sheetId="1"/>
      <sheetData sheetId="2">
        <row r="11">
          <cell r="AP11">
            <v>0.94159999999999999</v>
          </cell>
        </row>
      </sheetData>
      <sheetData sheetId="3"/>
      <sheetData sheetId="4">
        <row r="10">
          <cell r="AI10">
            <v>0.6341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002"/>
      <sheetName val="3045"/>
      <sheetName val="3005"/>
      <sheetName val="3044"/>
      <sheetName val="соглашен.о изм с водораз"/>
      <sheetName val="3007 водор"/>
      <sheetName val="форма с водоразбором"/>
      <sheetName val="3010"/>
      <sheetName val="3010 от 1.10.99"/>
      <sheetName val="3007"/>
      <sheetName val="форма с ЦГВС (3)"/>
      <sheetName val="форма с ЦГВС (2)"/>
      <sheetName val="форма с ЦГВС"/>
      <sheetName val="3085"/>
      <sheetName val="договор"/>
      <sheetName val="13039"/>
      <sheetName val="3040"/>
      <sheetName val="3041"/>
      <sheetName val="3004"/>
      <sheetName val="Лист2"/>
      <sheetName val="вентиляция"/>
      <sheetName val="электоб.для Тэц1999г. (3)"/>
      <sheetName val="электоб.для Тэц1999г. (2)"/>
      <sheetName val="электоб.для Тэц1999г."/>
      <sheetName val="электоб.для Тэц1999г.водора (4)"/>
      <sheetName val="электроб.ГВС1999г (2)"/>
      <sheetName val="электроб.ГВС1999г"/>
      <sheetName val="форма с водоразбором (2)"/>
      <sheetName val="13015"/>
      <sheetName val="13017"/>
      <sheetName val="13018"/>
      <sheetName val="13019"/>
      <sheetName val="13021"/>
      <sheetName val="13025"/>
      <sheetName val="13026"/>
      <sheetName val="13028"/>
      <sheetName val="3035"/>
      <sheetName val="3036"/>
      <sheetName val="13037"/>
      <sheetName val="3038"/>
      <sheetName val="67-3002"/>
      <sheetName val="67-3005"/>
      <sheetName val="Лист1 (2)"/>
      <sheetName val="Лист1"/>
      <sheetName val="заголовок"/>
      <sheetName val="3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14"/>
      <sheetName val="3916"/>
      <sheetName val="13919"/>
      <sheetName val="13921"/>
      <sheetName val="13922"/>
      <sheetName val="13925"/>
      <sheetName val="13926"/>
      <sheetName val="13929"/>
      <sheetName val="13930"/>
      <sheetName val="13933"/>
      <sheetName val="13940"/>
      <sheetName val="13941"/>
      <sheetName val="13942"/>
      <sheetName val="договор"/>
      <sheetName val="заголовок"/>
      <sheetName val="договор (2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-98"/>
      <sheetName val="1999год"/>
      <sheetName val="январь"/>
      <sheetName val="февраль"/>
      <sheetName val="март"/>
      <sheetName val="Лист4"/>
      <sheetName val="итого год"/>
      <sheetName val="4 квартал (2)"/>
      <sheetName val="4 квартал"/>
      <sheetName val="3 квартал"/>
      <sheetName val="2 квартал"/>
      <sheetName val="1 квартал"/>
      <sheetName val="апрель"/>
      <sheetName val="январь-2000"/>
      <sheetName val="декабрь"/>
      <sheetName val="ноября"/>
      <sheetName val="октябрь"/>
      <sheetName val="сентябрь"/>
      <sheetName val="май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0.16200000000000001</v>
          </cell>
          <cell r="M5">
            <v>-0.46672377044000002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част1кв (2)"/>
      <sheetName val="возмещен 1кв (3)"/>
      <sheetName val="возмещен 1кв (2)"/>
      <sheetName val="част 2кв"/>
      <sheetName val="част 3кв"/>
      <sheetName val="4 квартал"/>
      <sheetName val="3квартал"/>
      <sheetName val="2 квартал"/>
      <sheetName val="1 квартал"/>
      <sheetName val="сентябрь"/>
      <sheetName val="взмещен 4 кв. (3)"/>
      <sheetName val="взмещен 4 кв. (2)"/>
      <sheetName val="взмещен 4 кв."/>
      <sheetName val="декабрь"/>
      <sheetName val="ноябрь"/>
      <sheetName val="октябрь"/>
      <sheetName val="май"/>
      <sheetName val="апрель"/>
      <sheetName val="частн 2кв."/>
      <sheetName val="возмещен 1кв"/>
      <sheetName val="част1кв"/>
      <sheetName val="март частн"/>
      <sheetName val="частники"/>
      <sheetName val="заголовок (2)"/>
      <sheetName val="Лист2"/>
      <sheetName val="Лист3"/>
    </sheetNames>
    <sheetDataSet>
      <sheetData sheetId="0"/>
      <sheetData sheetId="1"/>
      <sheetData sheetId="2"/>
      <sheetData sheetId="3">
        <row r="10">
          <cell r="AA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ЭУ-7(2)"/>
      <sheetName val="РЭУ-7"/>
      <sheetName val="РЭУ-7 ЦГВС"/>
      <sheetName val="Лист1"/>
      <sheetName val="Лист2"/>
      <sheetName val="Лист3"/>
    </sheetNames>
    <sheetDataSet>
      <sheetData sheetId="0"/>
      <sheetData sheetId="1">
        <row r="77">
          <cell r="S77">
            <v>6576</v>
          </cell>
        </row>
        <row r="107">
          <cell r="F107">
            <v>1134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&quot;Геолог&quot;"/>
      <sheetName val="ЦТП&quot;Серогл&quot;"/>
      <sheetName val="Сероглаз"/>
      <sheetName val="Ленингр."/>
      <sheetName val="кот.совх"/>
      <sheetName val="Трассы&quot;заозерка&quot;"/>
      <sheetName val="отоплен сводоразб"/>
      <sheetName val="отоплен (2)"/>
      <sheetName val="100-4890 (2)"/>
      <sheetName val="отопл с водоразб"/>
      <sheetName val="отоплен"/>
      <sheetName val="отопление Рэу-7"/>
      <sheetName val="РЭУ 7население"/>
      <sheetName val="190 свод"/>
      <sheetName val="заголовок"/>
      <sheetName val="190-22905"/>
      <sheetName val="190-13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E22">
            <v>0.45600000000000002</v>
          </cell>
        </row>
      </sheetData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шение о дополн."/>
      <sheetName val="Лист1"/>
      <sheetName val="Лист2"/>
      <sheetName val="Лист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6" sqref="D46"/>
    </sheetView>
  </sheetViews>
  <sheetFormatPr defaultRowHeight="15"/>
  <cols>
    <col min="1" max="1" width="38.7109375" style="1" customWidth="1"/>
    <col min="2" max="2" width="11.140625" style="1" customWidth="1"/>
    <col min="3" max="6" width="11.140625" customWidth="1"/>
  </cols>
  <sheetData>
    <row r="2" spans="1:6">
      <c r="A2" s="2" t="s">
        <v>0</v>
      </c>
    </row>
    <row r="4" spans="1:6">
      <c r="A4" s="3" t="s">
        <v>1</v>
      </c>
      <c r="B4" s="4">
        <v>2024</v>
      </c>
      <c r="C4" s="4">
        <v>2025</v>
      </c>
      <c r="D4" s="4">
        <v>2026</v>
      </c>
      <c r="E4" s="4">
        <v>2027</v>
      </c>
      <c r="F4" s="4">
        <v>2028</v>
      </c>
    </row>
    <row r="5" spans="1:6">
      <c r="A5" s="5" t="s">
        <v>2</v>
      </c>
      <c r="B5" s="6"/>
      <c r="C5" s="6"/>
      <c r="D5" s="6"/>
      <c r="E5" s="6"/>
      <c r="F5" s="6"/>
    </row>
    <row r="6" spans="1:6" ht="30">
      <c r="A6" s="3" t="s">
        <v>3</v>
      </c>
      <c r="B6" s="9">
        <v>81968.848418664551</v>
      </c>
      <c r="C6" s="9">
        <v>85247.602355411131</v>
      </c>
      <c r="D6" s="9">
        <v>88657.506449627603</v>
      </c>
      <c r="E6" s="9">
        <v>92203.806707612704</v>
      </c>
      <c r="F6" s="9">
        <v>95891.958975917223</v>
      </c>
    </row>
    <row r="7" spans="1:6">
      <c r="A7" s="3" t="s">
        <v>4</v>
      </c>
      <c r="B7" s="9">
        <v>28017.876289624153</v>
      </c>
      <c r="C7" s="9">
        <v>29138.591341209114</v>
      </c>
      <c r="D7" s="9">
        <v>30304.134994857479</v>
      </c>
      <c r="E7" s="9">
        <v>31516.300394651786</v>
      </c>
      <c r="F7" s="9">
        <v>32776.952410437851</v>
      </c>
    </row>
    <row r="8" spans="1:6" ht="60">
      <c r="A8" s="3" t="s">
        <v>5</v>
      </c>
      <c r="B8" s="9">
        <v>83308.192387322924</v>
      </c>
      <c r="C8" s="9">
        <v>86590.794211019369</v>
      </c>
      <c r="D8" s="9">
        <v>90002.760798663585</v>
      </c>
      <c r="E8" s="9">
        <v>93549.191107762512</v>
      </c>
      <c r="F8" s="9">
        <v>97235.385104434346</v>
      </c>
    </row>
    <row r="9" spans="1:6">
      <c r="A9" s="3" t="s">
        <v>12</v>
      </c>
      <c r="B9" s="9">
        <v>7010.3286446679704</v>
      </c>
      <c r="C9" s="9">
        <v>7290.7417904546883</v>
      </c>
      <c r="D9" s="9">
        <v>7582.3714620728788</v>
      </c>
      <c r="E9" s="9">
        <v>7885.6663205557916</v>
      </c>
      <c r="F9" s="9">
        <v>8201.0929733780249</v>
      </c>
    </row>
    <row r="10" spans="1:6">
      <c r="A10" s="3" t="s">
        <v>13</v>
      </c>
      <c r="B10" s="9">
        <v>898.1987947344262</v>
      </c>
      <c r="C10" s="9">
        <v>934.12674652380326</v>
      </c>
      <c r="D10" s="9">
        <v>971.49181638475545</v>
      </c>
      <c r="E10" s="9">
        <v>1010.3514890401457</v>
      </c>
      <c r="F10" s="9">
        <v>1050.7655486017516</v>
      </c>
    </row>
    <row r="11" spans="1:6" ht="75">
      <c r="A11" s="3" t="s">
        <v>6</v>
      </c>
      <c r="B11" s="9">
        <v>10804.906142697888</v>
      </c>
      <c r="C11" s="9"/>
      <c r="D11" s="9"/>
      <c r="E11" s="9"/>
      <c r="F11" s="9"/>
    </row>
    <row r="12" spans="1:6" ht="30">
      <c r="A12" s="7" t="s">
        <v>7</v>
      </c>
      <c r="B12" s="10">
        <f>SUM(B6:B11)</f>
        <v>212008.35067771195</v>
      </c>
      <c r="C12" s="10">
        <f t="shared" ref="C12" si="0">SUM(C6:C11)</f>
        <v>209201.85644461811</v>
      </c>
      <c r="D12" s="10">
        <f t="shared" ref="D12" si="1">SUM(D6:D11)</f>
        <v>217518.26552160628</v>
      </c>
      <c r="E12" s="10">
        <f t="shared" ref="E12" si="2">SUM(E6:E11)</f>
        <v>226165.31601962293</v>
      </c>
      <c r="F12" s="10">
        <f t="shared" ref="F12" si="3">SUM(F6:F11)</f>
        <v>235156.15501276919</v>
      </c>
    </row>
    <row r="13" spans="1:6" ht="30">
      <c r="A13" s="8" t="s">
        <v>14</v>
      </c>
      <c r="B13" s="9">
        <v>443.1069954398842</v>
      </c>
      <c r="C13" s="9">
        <v>460.8312752574796</v>
      </c>
      <c r="D13" s="9">
        <v>479.26452626777882</v>
      </c>
      <c r="E13" s="9">
        <v>498.43510731849</v>
      </c>
      <c r="F13" s="9">
        <v>518.37251161122958</v>
      </c>
    </row>
    <row r="14" spans="1:6" ht="30">
      <c r="A14" s="7" t="s">
        <v>8</v>
      </c>
      <c r="B14" s="10">
        <f>B12-B13</f>
        <v>211565.24368227206</v>
      </c>
      <c r="C14" s="10">
        <f t="shared" ref="C14" si="4">C12-C13</f>
        <v>208741.02516936063</v>
      </c>
      <c r="D14" s="10">
        <f t="shared" ref="D14" si="5">D12-D13</f>
        <v>217039.00099533852</v>
      </c>
      <c r="E14" s="10">
        <f t="shared" ref="E14" si="6">E12-E13</f>
        <v>225666.88091230445</v>
      </c>
      <c r="F14" s="10">
        <f t="shared" ref="F14" si="7">F12-F13</f>
        <v>234637.78250115796</v>
      </c>
    </row>
    <row r="15" spans="1:6">
      <c r="A15" s="5" t="s">
        <v>11</v>
      </c>
      <c r="B15" s="11"/>
      <c r="C15" s="11"/>
      <c r="D15" s="11"/>
      <c r="E15" s="11"/>
      <c r="F15" s="11"/>
    </row>
    <row r="16" spans="1:6" ht="30">
      <c r="A16" s="3" t="s">
        <v>3</v>
      </c>
      <c r="B16" s="9">
        <v>30817.974462976643</v>
      </c>
      <c r="C16" s="9">
        <v>32047.488372151558</v>
      </c>
      <c r="D16" s="9">
        <v>33326.054968246921</v>
      </c>
      <c r="E16" s="9">
        <v>34655.631257260102</v>
      </c>
      <c r="F16" s="9">
        <v>36038.252321899752</v>
      </c>
    </row>
    <row r="17" spans="1:6">
      <c r="A17" s="3" t="s">
        <v>4</v>
      </c>
      <c r="B17" s="9">
        <v>11094.228309851162</v>
      </c>
      <c r="C17" s="9">
        <v>11537.997442245212</v>
      </c>
      <c r="D17" s="9">
        <v>11999.517339935019</v>
      </c>
      <c r="E17" s="9">
        <v>12479.498033532418</v>
      </c>
      <c r="F17" s="9">
        <v>12978.677954873718</v>
      </c>
    </row>
    <row r="18" spans="1:6" ht="60">
      <c r="A18" s="3" t="s">
        <v>5</v>
      </c>
      <c r="B18" s="9">
        <v>24780.561284245428</v>
      </c>
      <c r="C18" s="9">
        <v>25771.783735615245</v>
      </c>
      <c r="D18" s="9">
        <v>26802.655085039856</v>
      </c>
      <c r="E18" s="9">
        <v>27874.761288441452</v>
      </c>
      <c r="F18" s="9">
        <v>28989.751739979114</v>
      </c>
    </row>
    <row r="19" spans="1:6">
      <c r="A19" s="3" t="s">
        <v>12</v>
      </c>
      <c r="B19" s="9">
        <v>2209.2266218655072</v>
      </c>
      <c r="C19" s="9">
        <v>2297.5956867401278</v>
      </c>
      <c r="D19" s="9">
        <v>2389.4995142097332</v>
      </c>
      <c r="E19" s="9">
        <v>2485.0794947781224</v>
      </c>
      <c r="F19" s="9">
        <v>2584.4826745692471</v>
      </c>
    </row>
    <row r="20" spans="1:6">
      <c r="A20" s="3" t="s">
        <v>13</v>
      </c>
      <c r="B20" s="9">
        <v>372.42389049964009</v>
      </c>
      <c r="C20" s="9">
        <v>387.32084611962568</v>
      </c>
      <c r="D20" s="9">
        <v>402.81367996441071</v>
      </c>
      <c r="E20" s="9">
        <v>418.92622716298717</v>
      </c>
      <c r="F20" s="9">
        <v>435.68327624950666</v>
      </c>
    </row>
    <row r="21" spans="1:6" ht="75">
      <c r="A21" s="3" t="s">
        <v>6</v>
      </c>
      <c r="B21" s="9">
        <v>5382.9817009922845</v>
      </c>
      <c r="C21" s="9"/>
      <c r="D21" s="9"/>
      <c r="E21" s="9"/>
      <c r="F21" s="9"/>
    </row>
    <row r="22" spans="1:6" ht="45">
      <c r="A22" s="8" t="s">
        <v>15</v>
      </c>
      <c r="B22" s="9">
        <v>1134.3933480189601</v>
      </c>
      <c r="C22" s="9"/>
      <c r="D22" s="9"/>
      <c r="E22" s="9"/>
      <c r="F22" s="9"/>
    </row>
    <row r="23" spans="1:6" ht="30">
      <c r="A23" s="7" t="s">
        <v>7</v>
      </c>
      <c r="B23" s="10">
        <f>SUM(B16:B22)</f>
        <v>75791.789618449635</v>
      </c>
      <c r="C23" s="10">
        <f t="shared" ref="C23" si="8">SUM(C16:C21)</f>
        <v>72042.186082871762</v>
      </c>
      <c r="D23" s="10">
        <f t="shared" ref="D23" si="9">SUM(D16:D21)</f>
        <v>74920.540587395939</v>
      </c>
      <c r="E23" s="10">
        <f t="shared" ref="E23" si="10">SUM(E16:E21)</f>
        <v>77913.896301175089</v>
      </c>
      <c r="F23" s="10">
        <f t="shared" ref="F23" si="11">SUM(F16:F21)</f>
        <v>81026.847967571332</v>
      </c>
    </row>
    <row r="24" spans="1:6" ht="30">
      <c r="A24" s="8" t="s">
        <v>14</v>
      </c>
      <c r="B24" s="9">
        <v>38.533245827753916</v>
      </c>
      <c r="C24" s="9">
        <v>40.074575660864078</v>
      </c>
      <c r="D24" s="9">
        <v>41.677558687298642</v>
      </c>
      <c r="E24" s="9">
        <v>43.34466103479059</v>
      </c>
      <c r="F24" s="9">
        <v>45.078447476182212</v>
      </c>
    </row>
    <row r="25" spans="1:6" ht="30">
      <c r="A25" s="7" t="s">
        <v>8</v>
      </c>
      <c r="B25" s="10">
        <f>B23-B24</f>
        <v>75753.25637262188</v>
      </c>
      <c r="C25" s="10">
        <f t="shared" ref="C25" si="12">C23-C24</f>
        <v>72002.111507210895</v>
      </c>
      <c r="D25" s="10">
        <f t="shared" ref="D25" si="13">D23-D24</f>
        <v>74878.863028708642</v>
      </c>
      <c r="E25" s="10">
        <f t="shared" ref="E25" si="14">E23-E24</f>
        <v>77870.5516401403</v>
      </c>
      <c r="F25" s="10">
        <f t="shared" ref="F25" si="15">F23-F24</f>
        <v>80981.769520095142</v>
      </c>
    </row>
    <row r="26" spans="1:6">
      <c r="A26" s="5" t="s">
        <v>9</v>
      </c>
      <c r="B26" s="11"/>
      <c r="C26" s="11"/>
      <c r="D26" s="11"/>
      <c r="E26" s="11"/>
      <c r="F26" s="11"/>
    </row>
    <row r="27" spans="1:6" ht="30">
      <c r="A27" s="3" t="s">
        <v>3</v>
      </c>
      <c r="B27" s="9">
        <v>230197.0130512217</v>
      </c>
      <c r="C27" s="9">
        <v>239404.89357327056</v>
      </c>
      <c r="D27" s="9">
        <v>248981.08931620143</v>
      </c>
      <c r="E27" s="9">
        <v>258940.33288884952</v>
      </c>
      <c r="F27" s="9">
        <v>269297.94620440347</v>
      </c>
    </row>
    <row r="28" spans="1:6">
      <c r="A28" s="3" t="s">
        <v>4</v>
      </c>
      <c r="B28" s="9">
        <v>91909.361843629493</v>
      </c>
      <c r="C28" s="9">
        <v>95585.7363173747</v>
      </c>
      <c r="D28" s="9">
        <v>99409.165770069681</v>
      </c>
      <c r="E28" s="9">
        <v>103385.53240087247</v>
      </c>
      <c r="F28" s="9">
        <v>107520.95369690735</v>
      </c>
    </row>
    <row r="29" spans="1:6" ht="60">
      <c r="A29" s="3" t="s">
        <v>5</v>
      </c>
      <c r="B29" s="9">
        <v>400879.47975318437</v>
      </c>
      <c r="C29" s="9">
        <v>404183.30339249427</v>
      </c>
      <c r="D29" s="9">
        <v>407929.52301000967</v>
      </c>
      <c r="E29" s="9">
        <v>412125.04093563708</v>
      </c>
      <c r="F29" s="9">
        <v>422524.9677496865</v>
      </c>
    </row>
    <row r="30" spans="1:6">
      <c r="A30" s="3" t="s">
        <v>12</v>
      </c>
      <c r="B30" s="9">
        <v>18590.616624557159</v>
      </c>
      <c r="C30" s="9">
        <v>19334.241289539445</v>
      </c>
      <c r="D30" s="9">
        <v>20107.610941121024</v>
      </c>
      <c r="E30" s="9">
        <v>20911.915378765869</v>
      </c>
      <c r="F30" s="9">
        <v>21748.391993916499</v>
      </c>
    </row>
    <row r="31" spans="1:6">
      <c r="A31" s="3" t="s">
        <v>13</v>
      </c>
      <c r="B31" s="9">
        <v>2652.9725376180245</v>
      </c>
      <c r="C31" s="9">
        <v>2759.0914391227457</v>
      </c>
      <c r="D31" s="9">
        <v>2869.4550966876554</v>
      </c>
      <c r="E31" s="9">
        <v>2984.2333005551618</v>
      </c>
      <c r="F31" s="9">
        <v>3103.6026325773682</v>
      </c>
    </row>
    <row r="32" spans="1:6" ht="75">
      <c r="A32" s="3" t="s">
        <v>6</v>
      </c>
      <c r="B32" s="9">
        <v>-17918.392143832141</v>
      </c>
      <c r="C32" s="9"/>
      <c r="D32" s="9"/>
      <c r="E32" s="9"/>
      <c r="F32" s="9"/>
    </row>
    <row r="33" spans="1:6" ht="30">
      <c r="A33" s="7" t="s">
        <v>7</v>
      </c>
      <c r="B33" s="10">
        <f>SUM(B27:B32)</f>
        <v>726311.05166637851</v>
      </c>
      <c r="C33" s="10">
        <f t="shared" ref="C33" si="16">SUM(C27:C32)</f>
        <v>761267.26601180178</v>
      </c>
      <c r="D33" s="10">
        <f t="shared" ref="D33" si="17">SUM(D27:D32)</f>
        <v>779296.84413408942</v>
      </c>
      <c r="E33" s="10">
        <f t="shared" ref="E33" si="18">SUM(E27:E32)</f>
        <v>798347.05490468012</v>
      </c>
      <c r="F33" s="10">
        <f t="shared" ref="F33" si="19">SUM(F27:F32)</f>
        <v>824195.86227749125</v>
      </c>
    </row>
    <row r="34" spans="1:6" ht="30">
      <c r="A34" s="8" t="s">
        <v>14</v>
      </c>
      <c r="B34" s="9">
        <v>119.55143157509475</v>
      </c>
      <c r="C34" s="9">
        <v>0</v>
      </c>
      <c r="D34" s="9">
        <v>0</v>
      </c>
      <c r="E34" s="9">
        <v>0</v>
      </c>
      <c r="F34" s="9">
        <v>0</v>
      </c>
    </row>
    <row r="35" spans="1:6" ht="30">
      <c r="A35" s="7" t="s">
        <v>8</v>
      </c>
      <c r="B35" s="10">
        <f>B33-B34</f>
        <v>726191.50023480342</v>
      </c>
      <c r="C35" s="10">
        <f t="shared" ref="C35" si="20">C33-C34</f>
        <v>761267.26601180178</v>
      </c>
      <c r="D35" s="10">
        <f t="shared" ref="D35" si="21">D33-D34</f>
        <v>779296.84413408942</v>
      </c>
      <c r="E35" s="10">
        <f t="shared" ref="E35" si="22">E33-E34</f>
        <v>798347.05490468012</v>
      </c>
      <c r="F35" s="10">
        <f t="shared" ref="F35" si="23">F33-F34</f>
        <v>824195.86227749125</v>
      </c>
    </row>
    <row r="36" spans="1:6">
      <c r="A36" s="5" t="s">
        <v>10</v>
      </c>
      <c r="B36" s="11"/>
      <c r="C36" s="11"/>
      <c r="D36" s="11"/>
      <c r="E36" s="11"/>
      <c r="F36" s="11"/>
    </row>
    <row r="37" spans="1:6" ht="30">
      <c r="A37" s="3" t="s">
        <v>3</v>
      </c>
      <c r="B37" s="9">
        <v>189572.00692197791</v>
      </c>
      <c r="C37" s="9">
        <v>197154.88719885703</v>
      </c>
      <c r="D37" s="9">
        <v>205041.08268681131</v>
      </c>
      <c r="E37" s="9">
        <v>213242.72599428377</v>
      </c>
      <c r="F37" s="9">
        <v>221772.43503405512</v>
      </c>
    </row>
    <row r="38" spans="1:6">
      <c r="A38" s="3" t="s">
        <v>4</v>
      </c>
      <c r="B38" s="9">
        <v>63014.98305755217</v>
      </c>
      <c r="C38" s="9">
        <v>65535.582379854248</v>
      </c>
      <c r="D38" s="9">
        <v>0</v>
      </c>
      <c r="E38" s="9">
        <v>0</v>
      </c>
      <c r="F38" s="9">
        <v>0</v>
      </c>
    </row>
    <row r="39" spans="1:6" ht="60">
      <c r="A39" s="3" t="s">
        <v>5</v>
      </c>
      <c r="B39" s="9">
        <v>214837.44462024566</v>
      </c>
      <c r="C39" s="9">
        <v>223286.01269143945</v>
      </c>
      <c r="D39" s="9">
        <v>232066.87122664999</v>
      </c>
      <c r="E39" s="9">
        <v>241193.0914063435</v>
      </c>
      <c r="F39" s="9">
        <v>250678.2586611193</v>
      </c>
    </row>
    <row r="40" spans="1:6">
      <c r="A40" s="3" t="s">
        <v>12</v>
      </c>
      <c r="B40" s="9">
        <v>15739.938069377844</v>
      </c>
      <c r="C40" s="9">
        <v>16369.535592152955</v>
      </c>
      <c r="D40" s="9">
        <v>17024.317015839075</v>
      </c>
      <c r="E40" s="9">
        <v>17705.289696472639</v>
      </c>
      <c r="F40" s="9">
        <v>18413.501284331545</v>
      </c>
    </row>
    <row r="41" spans="1:6">
      <c r="A41" s="3" t="s">
        <v>13</v>
      </c>
      <c r="B41" s="9">
        <v>2070.2386854244701</v>
      </c>
      <c r="C41" s="9">
        <v>2153.0482328414491</v>
      </c>
      <c r="D41" s="9">
        <v>2239.1701621551074</v>
      </c>
      <c r="E41" s="9">
        <v>2328.7369686413117</v>
      </c>
      <c r="F41" s="9">
        <v>2421.8864473869644</v>
      </c>
    </row>
    <row r="42" spans="1:6" ht="75">
      <c r="A42" s="3" t="s">
        <v>6</v>
      </c>
      <c r="B42" s="9">
        <v>30049.572742363147</v>
      </c>
      <c r="C42" s="9"/>
      <c r="D42" s="9"/>
      <c r="E42" s="9"/>
      <c r="F42" s="9"/>
    </row>
    <row r="43" spans="1:6" ht="30">
      <c r="A43" s="7" t="s">
        <v>7</v>
      </c>
      <c r="B43" s="10">
        <f>SUM(B37:B42)</f>
        <v>515284.1840969412</v>
      </c>
      <c r="C43" s="10">
        <f t="shared" ref="C43" si="24">SUM(C37:C42)</f>
        <v>504499.06609514507</v>
      </c>
      <c r="D43" s="10">
        <f t="shared" ref="D43" si="25">SUM(D37:D42)</f>
        <v>456371.44109145552</v>
      </c>
      <c r="E43" s="10">
        <f t="shared" ref="E43" si="26">SUM(E37:E42)</f>
        <v>474469.84406574123</v>
      </c>
      <c r="F43" s="10">
        <f t="shared" ref="F43" si="27">SUM(F37:F42)</f>
        <v>493286.08142689295</v>
      </c>
    </row>
    <row r="44" spans="1:6" ht="30">
      <c r="A44" s="8" t="s">
        <v>14</v>
      </c>
      <c r="B44" s="9">
        <v>3863.1963249228893</v>
      </c>
      <c r="C44" s="9">
        <v>4017.7241779198048</v>
      </c>
      <c r="D44" s="9">
        <v>4178.4331450365971</v>
      </c>
      <c r="E44" s="9">
        <v>4345.5704708380608</v>
      </c>
      <c r="F44" s="9">
        <v>4519.3932896715833</v>
      </c>
    </row>
    <row r="45" spans="1:6" ht="30">
      <c r="A45" s="7" t="s">
        <v>8</v>
      </c>
      <c r="B45" s="10">
        <f>B43-B44</f>
        <v>511420.9877720183</v>
      </c>
      <c r="C45" s="10">
        <f t="shared" ref="C45" si="28">C43-C44</f>
        <v>500481.34191722528</v>
      </c>
      <c r="D45" s="10">
        <f t="shared" ref="D45" si="29">D43-D44</f>
        <v>452193.00794641895</v>
      </c>
      <c r="E45" s="10">
        <f t="shared" ref="E45" si="30">E43-E44</f>
        <v>470124.27359490318</v>
      </c>
      <c r="F45" s="10">
        <f t="shared" ref="F45" si="31">F43-F44</f>
        <v>488766.68813722138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po4</dc:creator>
  <cp:lastModifiedBy>Попов Г.А.</cp:lastModifiedBy>
  <dcterms:created xsi:type="dcterms:W3CDTF">2018-05-07T02:48:22Z</dcterms:created>
  <dcterms:modified xsi:type="dcterms:W3CDTF">2023-06-14T22:39:19Z</dcterms:modified>
</cp:coreProperties>
</file>